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<sst xmlns="http://schemas.openxmlformats.org/spreadsheetml/2006/main" count="40" uniqueCount="40">
  <si>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</si>
  <si>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</si>
  <si>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</si>
  <si>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</si>
  <si>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</si>
  <si>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</si>
  <si>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</si>
  <si>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</si>
  <si>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</si>
  <si>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</si>
  <si>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</si>
  <si>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</si>
  <si>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</si>
  <si>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</si>
  <si>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</si>
  <si>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</si>
  <si>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</si>
  <si>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</si>
  <si>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</si>
  <si>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</si>
  <si>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</si>
  <si>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</si>
  <si>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</si>
  <si>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</si>
  <si>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</si>
  <si>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</si>
  <si>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</si>
  <si>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</si>
  <si>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</si>
  <si>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</si>
  <si>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>محافظة : الشمال</t>
  </si>
  <si>
    <t>طريقة استغلال الاراضي الثانوية للحيازات حسب حجم المساحة المزروعة *</t>
  </si>
  <si>
    <t xml:space="preserve"> %
(2/1)</t>
  </si>
  <si>
    <t>%
(3/1)</t>
  </si>
  <si>
    <t>%
 (4/1)</t>
  </si>
  <si>
    <t>%
(5/1)</t>
  </si>
  <si>
    <t>%
(6/1)</t>
  </si>
  <si>
    <t>%
 (7/1)</t>
  </si>
  <si>
    <t xml:space="preserve"> * يمكن تسجيل فروقات طفيفة بنسبة 0.1 وذلك نتيجة التدوير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</si>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</sst>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7" xfId="1" applyNumberFormat="1" applyFont="1" applyBorder="1"/>
    <xf numFmtId="164" fontId="7" fillId="0" borderId="6" xfId="1" applyNumberFormat="1" applyFont="1" applyBorder="1"/>
    <xf numFmtId="1" fontId="7" fillId="0" borderId="7" xfId="0" applyNumberFormat="1" applyFont="1" applyBorder="1"/>
    <xf numFmtId="165" fontId="7" fillId="0" borderId="7" xfId="0" applyNumberFormat="1" applyFont="1" applyBorder="1"/>
    <xf numFmtId="164" fontId="7" fillId="0" borderId="8" xfId="1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" fontId="7" fillId="0" borderId="10" xfId="0" applyNumberFormat="1" applyFont="1" applyBorder="1"/>
    <xf numFmtId="164" fontId="7" fillId="0" borderId="18" xfId="1" applyNumberFormat="1" applyFont="1" applyBorder="1"/>
    <xf numFmtId="164" fontId="7" fillId="0" borderId="12" xfId="1" applyNumberFormat="1" applyFont="1" applyBorder="1"/>
    <xf numFmtId="1" fontId="7" fillId="0" borderId="13" xfId="0" applyNumberFormat="1" applyFont="1" applyBorder="1"/>
    <xf numFmtId="164" fontId="7" fillId="0" borderId="19" xfId="1" applyNumberFormat="1" applyFont="1" applyBorder="1"/>
    <xf numFmtId="165" fontId="7" fillId="0" borderId="20" xfId="0" applyNumberFormat="1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4" xfId="0" applyFont="1" applyFill="1" applyBorder="1"/>
    <xf numFmtId="164" fontId="8" fillId="0" borderId="3" xfId="1" applyNumberFormat="1" applyFont="1" applyBorder="1"/>
    <xf numFmtId="164" fontId="8" fillId="0" borderId="15" xfId="1" applyNumberFormat="1" applyFont="1" applyBorder="1"/>
    <xf numFmtId="165" fontId="8" fillId="0" borderId="16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tabSelected="1" workbookViewId="0">
      <selection activeCell="M5" sqref="M5:N5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  <col min="13" max="13" width="10.28515625" customWidth="1"/>
  </cols>
  <sheetData>
    <row r="1" spans="1:14" ht="44.25" customHeight="1" x14ac:dyDescent="0.25">
      <c r="A1" s="27" t="s">
        <v>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44.25" customHeight="1" x14ac:dyDescent="0.25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18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9.5" thickBot="1" x14ac:dyDescent="0.35">
      <c r="A4" s="1" t="s">
        <v>0</v>
      </c>
      <c r="J4" s="29" t="s">
        <v>1</v>
      </c>
      <c r="K4" s="29"/>
      <c r="L4" s="29"/>
      <c r="M4" s="29"/>
      <c r="N4" s="29"/>
    </row>
    <row r="5" spans="1:14" ht="38.25" customHeight="1" thickBot="1" x14ac:dyDescent="0.3">
      <c r="A5" s="30" t="s">
        <v>2</v>
      </c>
      <c r="B5" s="28" t="s">
        <v>3</v>
      </c>
      <c r="C5" s="28" t="s">
        <v>4</v>
      </c>
      <c r="D5" s="28"/>
      <c r="E5" s="28" t="s">
        <v>5</v>
      </c>
      <c r="F5" s="28"/>
      <c r="G5" s="28" t="s">
        <v>6</v>
      </c>
      <c r="H5" s="28"/>
      <c r="I5" s="28" t="s">
        <v>7</v>
      </c>
      <c r="J5" s="28"/>
      <c r="K5" s="28" t="s">
        <v>8</v>
      </c>
      <c r="L5" s="28"/>
      <c r="M5" s="32" t="s">
        <v>39</v>
      </c>
      <c r="N5" s="33"/>
    </row>
    <row r="6" spans="1:14" ht="45.75" thickBot="1" x14ac:dyDescent="0.3">
      <c r="A6" s="31"/>
      <c r="B6" s="28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  <c r="M6" s="2" t="s">
        <v>29</v>
      </c>
      <c r="N6" s="2" t="s">
        <v>37</v>
      </c>
    </row>
    <row r="7" spans="1:14" x14ac:dyDescent="0.25">
      <c r="A7" s="16" t="s">
        <v>14</v>
      </c>
      <c r="B7" s="3">
        <v>0</v>
      </c>
      <c r="C7" s="4">
        <v>0</v>
      </c>
      <c r="D7" s="5">
        <v>0</v>
      </c>
      <c r="E7" s="4">
        <v>0</v>
      </c>
      <c r="F7" s="5">
        <v>0</v>
      </c>
      <c r="G7" s="4">
        <v>0</v>
      </c>
      <c r="H7" s="5">
        <v>0</v>
      </c>
      <c r="I7" s="4">
        <v>0</v>
      </c>
      <c r="J7" s="5">
        <v>0</v>
      </c>
      <c r="K7" s="4">
        <v>0</v>
      </c>
      <c r="L7" s="6">
        <v>0</v>
      </c>
      <c r="M7" s="4">
        <v>0</v>
      </c>
      <c r="N7" s="5">
        <v>0</v>
      </c>
    </row>
    <row r="8" spans="1:14" x14ac:dyDescent="0.25">
      <c r="A8" s="17" t="s">
        <v>15</v>
      </c>
      <c r="B8" s="7">
        <v>67.406000000000006</v>
      </c>
      <c r="C8" s="8">
        <v>2.2000000000000002</v>
      </c>
      <c r="D8" s="9">
        <f t="shared" ref="D8:D21" si="0">C8/B8*100</f>
        <v>3.2638044091030474</v>
      </c>
      <c r="E8" s="8">
        <v>0</v>
      </c>
      <c r="F8" s="10">
        <f t="shared" ref="F8:F21" si="1">E8/B8*100</f>
        <v>0</v>
      </c>
      <c r="G8" s="8">
        <v>0</v>
      </c>
      <c r="H8" s="10">
        <f t="shared" ref="H8:H21" si="2">G8/B8*100</f>
        <v>0</v>
      </c>
      <c r="I8" s="8">
        <v>0</v>
      </c>
      <c r="J8" s="9">
        <f t="shared" ref="J8:J21" si="3">I8/B8*100</f>
        <v>0</v>
      </c>
      <c r="K8" s="8">
        <v>0</v>
      </c>
      <c r="L8" s="9">
        <f>K8/B8*100</f>
        <v>0</v>
      </c>
      <c r="M8" s="8">
        <v>65.206000000000003</v>
      </c>
      <c r="N8" s="9">
        <f>M8/B8*100</f>
        <v>96.736195590896941</v>
      </c>
    </row>
    <row r="9" spans="1:14" x14ac:dyDescent="0.25">
      <c r="A9" s="17" t="s">
        <v>16</v>
      </c>
      <c r="B9" s="7">
        <v>5172.0820000000003</v>
      </c>
      <c r="C9" s="8">
        <v>73.650000000000006</v>
      </c>
      <c r="D9" s="9">
        <f t="shared" si="0"/>
        <v>1.4239913442980989</v>
      </c>
      <c r="E9" s="8">
        <v>4.2</v>
      </c>
      <c r="F9" s="9">
        <f t="shared" si="1"/>
        <v>8.1205209043476112E-2</v>
      </c>
      <c r="G9" s="8">
        <v>6.5</v>
      </c>
      <c r="H9" s="9">
        <f t="shared" si="2"/>
        <v>0.12567472828157014</v>
      </c>
      <c r="I9" s="8">
        <v>61.2</v>
      </c>
      <c r="J9" s="9">
        <f t="shared" si="3"/>
        <v>1.1832759032049376</v>
      </c>
      <c r="K9" s="8">
        <v>1.5</v>
      </c>
      <c r="L9" s="9">
        <f t="shared" ref="L9:L21" si="4">K9/B9*100</f>
        <v>2.9001860372670038E-2</v>
      </c>
      <c r="M9" s="8">
        <v>5025.0320000000002</v>
      </c>
      <c r="N9" s="9">
        <f t="shared" ref="N9:N20" si="5">M9/B9*100</f>
        <v>97.156850954799239</v>
      </c>
    </row>
    <row r="10" spans="1:14" x14ac:dyDescent="0.25">
      <c r="A10" s="17" t="s">
        <v>17</v>
      </c>
      <c r="B10" s="7">
        <v>28892.07</v>
      </c>
      <c r="C10" s="8">
        <v>445.55500000000001</v>
      </c>
      <c r="D10" s="9">
        <f t="shared" si="0"/>
        <v>1.542135956336808</v>
      </c>
      <c r="E10" s="8">
        <v>69.8</v>
      </c>
      <c r="F10" s="9">
        <f t="shared" si="1"/>
        <v>0.24158878197373881</v>
      </c>
      <c r="G10" s="8">
        <v>111.304</v>
      </c>
      <c r="H10" s="9">
        <f t="shared" si="2"/>
        <v>0.38524065600007201</v>
      </c>
      <c r="I10" s="8">
        <v>411.66</v>
      </c>
      <c r="J10" s="9">
        <f t="shared" si="3"/>
        <v>1.4248200284714803</v>
      </c>
      <c r="K10" s="8">
        <v>12.1</v>
      </c>
      <c r="L10" s="9">
        <f t="shared" si="4"/>
        <v>4.1880003751894553E-2</v>
      </c>
      <c r="M10" s="8">
        <v>27841.651000000002</v>
      </c>
      <c r="N10" s="9">
        <f t="shared" si="5"/>
        <v>96.36433457346601</v>
      </c>
    </row>
    <row r="11" spans="1:14" x14ac:dyDescent="0.25">
      <c r="A11" s="17" t="s">
        <v>18</v>
      </c>
      <c r="B11" s="7">
        <v>41838.232000000004</v>
      </c>
      <c r="C11" s="8">
        <v>999.58</v>
      </c>
      <c r="D11" s="9">
        <f t="shared" si="0"/>
        <v>2.3891544939088249</v>
      </c>
      <c r="E11" s="8">
        <v>340.16</v>
      </c>
      <c r="F11" s="9">
        <f t="shared" si="1"/>
        <v>0.81303626788053562</v>
      </c>
      <c r="G11" s="8">
        <v>283.42500000000001</v>
      </c>
      <c r="H11" s="9">
        <f t="shared" si="2"/>
        <v>0.67743063330209552</v>
      </c>
      <c r="I11" s="8">
        <v>654.90499999999997</v>
      </c>
      <c r="J11" s="9">
        <f t="shared" si="3"/>
        <v>1.5653266610309917</v>
      </c>
      <c r="K11" s="8">
        <v>73.599999999999994</v>
      </c>
      <c r="L11" s="9">
        <f t="shared" si="4"/>
        <v>0.1759156553269268</v>
      </c>
      <c r="M11" s="8">
        <v>39486.561999999998</v>
      </c>
      <c r="N11" s="9">
        <f t="shared" si="5"/>
        <v>94.379136288550612</v>
      </c>
    </row>
    <row r="12" spans="1:14" x14ac:dyDescent="0.25">
      <c r="A12" s="17" t="s">
        <v>19</v>
      </c>
      <c r="B12" s="7">
        <v>51653.902000000002</v>
      </c>
      <c r="C12" s="8">
        <v>1390.91</v>
      </c>
      <c r="D12" s="9">
        <f t="shared" si="0"/>
        <v>2.6927491363575982</v>
      </c>
      <c r="E12" s="8">
        <v>943.27099999999996</v>
      </c>
      <c r="F12" s="9">
        <f t="shared" si="1"/>
        <v>1.8261369683165465</v>
      </c>
      <c r="G12" s="8">
        <v>542.79999999999995</v>
      </c>
      <c r="H12" s="9">
        <f t="shared" si="2"/>
        <v>1.0508402637229612</v>
      </c>
      <c r="I12" s="8">
        <v>859.4</v>
      </c>
      <c r="J12" s="9">
        <f t="shared" si="3"/>
        <v>1.6637658854891542</v>
      </c>
      <c r="K12" s="8">
        <v>137</v>
      </c>
      <c r="L12" s="9">
        <f t="shared" si="4"/>
        <v>0.26522681674658383</v>
      </c>
      <c r="M12" s="8">
        <v>47780.521000000001</v>
      </c>
      <c r="N12" s="9">
        <f t="shared" si="5"/>
        <v>92.501280929367155</v>
      </c>
    </row>
    <row r="13" spans="1:14" x14ac:dyDescent="0.25">
      <c r="A13" s="17" t="s">
        <v>20</v>
      </c>
      <c r="B13" s="7">
        <v>43067.421999999999</v>
      </c>
      <c r="C13" s="8">
        <v>1339.6</v>
      </c>
      <c r="D13" s="9">
        <f t="shared" si="0"/>
        <v>3.1104717621593414</v>
      </c>
      <c r="E13" s="8">
        <v>1243.3699999999999</v>
      </c>
      <c r="F13" s="9">
        <f t="shared" si="1"/>
        <v>2.8870314085667816</v>
      </c>
      <c r="G13" s="8">
        <v>524.70000000000005</v>
      </c>
      <c r="H13" s="9">
        <f t="shared" si="2"/>
        <v>1.2183222854620832</v>
      </c>
      <c r="I13" s="8">
        <v>511.47500000000002</v>
      </c>
      <c r="J13" s="9">
        <f t="shared" si="3"/>
        <v>1.1876146197002457</v>
      </c>
      <c r="K13" s="8">
        <v>173</v>
      </c>
      <c r="L13" s="9">
        <f t="shared" si="4"/>
        <v>0.4016957411567379</v>
      </c>
      <c r="M13" s="8">
        <v>39275.277000000002</v>
      </c>
      <c r="N13" s="9">
        <f t="shared" si="5"/>
        <v>91.194864182954817</v>
      </c>
    </row>
    <row r="14" spans="1:14" x14ac:dyDescent="0.25">
      <c r="A14" s="17" t="s">
        <v>21</v>
      </c>
      <c r="B14" s="7">
        <v>17095.743999999999</v>
      </c>
      <c r="C14" s="8">
        <v>736</v>
      </c>
      <c r="D14" s="9">
        <f t="shared" si="0"/>
        <v>4.3051650750034627</v>
      </c>
      <c r="E14" s="8">
        <v>475</v>
      </c>
      <c r="F14" s="9">
        <f t="shared" si="1"/>
        <v>2.7784693079166369</v>
      </c>
      <c r="G14" s="8">
        <v>376.8</v>
      </c>
      <c r="H14" s="9">
        <f t="shared" si="2"/>
        <v>2.2040573373115557</v>
      </c>
      <c r="I14" s="8">
        <v>552.85</v>
      </c>
      <c r="J14" s="9">
        <f t="shared" si="3"/>
        <v>3.2338458039615006</v>
      </c>
      <c r="K14" s="8">
        <v>42.5</v>
      </c>
      <c r="L14" s="9">
        <f t="shared" si="4"/>
        <v>0.24859988544517284</v>
      </c>
      <c r="M14" s="8">
        <v>14912.593999999999</v>
      </c>
      <c r="N14" s="9">
        <f t="shared" si="5"/>
        <v>87.229862590361677</v>
      </c>
    </row>
    <row r="15" spans="1:14" x14ac:dyDescent="0.25">
      <c r="A15" s="17" t="s">
        <v>22</v>
      </c>
      <c r="B15" s="7">
        <v>10959.895</v>
      </c>
      <c r="C15" s="8">
        <v>466.2</v>
      </c>
      <c r="D15" s="9">
        <f t="shared" si="0"/>
        <v>4.2536903866323534</v>
      </c>
      <c r="E15" s="8">
        <v>539.95000000000005</v>
      </c>
      <c r="F15" s="9">
        <f t="shared" si="1"/>
        <v>4.9265982931405823</v>
      </c>
      <c r="G15" s="8">
        <v>190</v>
      </c>
      <c r="H15" s="9">
        <f t="shared" si="2"/>
        <v>1.7335932506652663</v>
      </c>
      <c r="I15" s="8">
        <v>490.41</v>
      </c>
      <c r="J15" s="9">
        <f t="shared" si="3"/>
        <v>4.4745866634671225</v>
      </c>
      <c r="K15" s="8">
        <v>0</v>
      </c>
      <c r="L15" s="9">
        <f t="shared" si="4"/>
        <v>0</v>
      </c>
      <c r="M15" s="8">
        <v>9273.3349999999991</v>
      </c>
      <c r="N15" s="9">
        <f t="shared" si="5"/>
        <v>84.61153140609467</v>
      </c>
    </row>
    <row r="16" spans="1:14" x14ac:dyDescent="0.25">
      <c r="A16" s="17" t="s">
        <v>23</v>
      </c>
      <c r="B16" s="7">
        <v>4272.2190000000001</v>
      </c>
      <c r="C16" s="8">
        <v>250</v>
      </c>
      <c r="D16" s="9">
        <f t="shared" si="0"/>
        <v>5.8517599402090577</v>
      </c>
      <c r="E16" s="8">
        <v>449</v>
      </c>
      <c r="F16" s="9">
        <f t="shared" si="1"/>
        <v>10.509760852615466</v>
      </c>
      <c r="G16" s="8">
        <v>95.911000000000001</v>
      </c>
      <c r="H16" s="9">
        <f t="shared" si="2"/>
        <v>2.244992590501564</v>
      </c>
      <c r="I16" s="8">
        <v>85.6</v>
      </c>
      <c r="J16" s="9">
        <f t="shared" si="3"/>
        <v>2.0036426035275814</v>
      </c>
      <c r="K16" s="8">
        <v>0</v>
      </c>
      <c r="L16" s="9">
        <f t="shared" si="4"/>
        <v>0</v>
      </c>
      <c r="M16" s="8">
        <v>3391.7080000000001</v>
      </c>
      <c r="N16" s="9">
        <f t="shared" si="5"/>
        <v>79.38984401314633</v>
      </c>
    </row>
    <row r="17" spans="1:14" x14ac:dyDescent="0.25">
      <c r="A17" s="17" t="s">
        <v>24</v>
      </c>
      <c r="B17" s="7">
        <v>8732.5</v>
      </c>
      <c r="C17" s="8">
        <v>574.4</v>
      </c>
      <c r="D17" s="9">
        <f t="shared" si="0"/>
        <v>6.5777268823361004</v>
      </c>
      <c r="E17" s="8">
        <v>0</v>
      </c>
      <c r="F17" s="9">
        <f t="shared" si="1"/>
        <v>0</v>
      </c>
      <c r="G17" s="8">
        <v>597.70000000000005</v>
      </c>
      <c r="H17" s="9">
        <f t="shared" si="2"/>
        <v>6.8445462353277993</v>
      </c>
      <c r="I17" s="8">
        <v>242</v>
      </c>
      <c r="J17" s="9">
        <f t="shared" si="3"/>
        <v>2.7712567993129116</v>
      </c>
      <c r="K17" s="8">
        <v>0</v>
      </c>
      <c r="L17" s="9">
        <f t="shared" si="4"/>
        <v>0</v>
      </c>
      <c r="M17" s="8">
        <v>7318.4</v>
      </c>
      <c r="N17" s="9">
        <f t="shared" si="5"/>
        <v>83.806470083023186</v>
      </c>
    </row>
    <row r="18" spans="1:14" x14ac:dyDescent="0.25">
      <c r="A18" s="17" t="s">
        <v>25</v>
      </c>
      <c r="B18" s="7">
        <v>4973.3999999999996</v>
      </c>
      <c r="C18" s="8">
        <v>160</v>
      </c>
      <c r="D18" s="9">
        <f t="shared" si="0"/>
        <v>3.21711505207705</v>
      </c>
      <c r="E18" s="8">
        <v>662</v>
      </c>
      <c r="F18" s="9">
        <f t="shared" si="1"/>
        <v>13.310813527968795</v>
      </c>
      <c r="G18" s="8">
        <v>0</v>
      </c>
      <c r="H18" s="9">
        <f t="shared" si="2"/>
        <v>0</v>
      </c>
      <c r="I18" s="8">
        <v>156</v>
      </c>
      <c r="J18" s="9">
        <f t="shared" si="3"/>
        <v>3.136687175775124</v>
      </c>
      <c r="K18" s="8">
        <v>175</v>
      </c>
      <c r="L18" s="9">
        <f t="shared" si="4"/>
        <v>3.5187195882092737</v>
      </c>
      <c r="M18" s="8">
        <v>3820.4</v>
      </c>
      <c r="N18" s="9">
        <f t="shared" si="5"/>
        <v>76.816664655969774</v>
      </c>
    </row>
    <row r="19" spans="1:14" x14ac:dyDescent="0.25">
      <c r="A19" s="17" t="s">
        <v>26</v>
      </c>
      <c r="B19" s="7">
        <v>8557.1</v>
      </c>
      <c r="C19" s="8">
        <v>495</v>
      </c>
      <c r="D19" s="9">
        <f t="shared" si="0"/>
        <v>5.7846700400836735</v>
      </c>
      <c r="E19" s="8">
        <v>1156</v>
      </c>
      <c r="F19" s="9">
        <f t="shared" si="1"/>
        <v>13.509249628963083</v>
      </c>
      <c r="G19" s="8">
        <v>300</v>
      </c>
      <c r="H19" s="9">
        <f t="shared" si="2"/>
        <v>3.505860630353741</v>
      </c>
      <c r="I19" s="8">
        <v>223</v>
      </c>
      <c r="J19" s="10">
        <f t="shared" si="3"/>
        <v>2.6060230685629477</v>
      </c>
      <c r="K19" s="8">
        <v>0</v>
      </c>
      <c r="L19" s="9">
        <f t="shared" si="4"/>
        <v>0</v>
      </c>
      <c r="M19" s="8">
        <v>6383.1</v>
      </c>
      <c r="N19" s="9">
        <f t="shared" si="5"/>
        <v>74.594196632036557</v>
      </c>
    </row>
    <row r="20" spans="1:14" ht="15.75" thickBot="1" x14ac:dyDescent="0.3">
      <c r="A20" s="18" t="s">
        <v>27</v>
      </c>
      <c r="B20" s="11">
        <v>15366.2</v>
      </c>
      <c r="C20" s="12">
        <v>0</v>
      </c>
      <c r="D20" s="13">
        <f t="shared" si="0"/>
        <v>0</v>
      </c>
      <c r="E20" s="12">
        <v>0</v>
      </c>
      <c r="F20" s="13">
        <f t="shared" si="1"/>
        <v>0</v>
      </c>
      <c r="G20" s="12">
        <v>0</v>
      </c>
      <c r="H20" s="13">
        <f t="shared" si="2"/>
        <v>0</v>
      </c>
      <c r="I20" s="12">
        <v>0</v>
      </c>
      <c r="J20" s="13">
        <f t="shared" si="3"/>
        <v>0</v>
      </c>
      <c r="K20" s="14">
        <v>0</v>
      </c>
      <c r="L20" s="15">
        <f t="shared" si="4"/>
        <v>0</v>
      </c>
      <c r="M20" s="14">
        <v>15366.2</v>
      </c>
      <c r="N20" s="15">
        <f t="shared" si="5"/>
        <v>100</v>
      </c>
    </row>
    <row r="21" spans="1:14" ht="19.5" customHeight="1" thickBot="1" x14ac:dyDescent="0.3">
      <c r="A21" s="19" t="s">
        <v>28</v>
      </c>
      <c r="B21" s="20">
        <v>240648.17199999999</v>
      </c>
      <c r="C21" s="21">
        <v>6933.0950000000003</v>
      </c>
      <c r="D21" s="22">
        <f t="shared" si="0"/>
        <v>2.8810087948642304</v>
      </c>
      <c r="E21" s="21">
        <v>5882.7510000000002</v>
      </c>
      <c r="F21" s="22">
        <f t="shared" si="1"/>
        <v>2.4445442286592565</v>
      </c>
      <c r="G21" s="21">
        <v>3029.14</v>
      </c>
      <c r="H21" s="22">
        <f t="shared" si="2"/>
        <v>1.258742160734136</v>
      </c>
      <c r="I21" s="21">
        <v>4248.5</v>
      </c>
      <c r="J21" s="22">
        <f t="shared" si="3"/>
        <v>1.7654403790775524</v>
      </c>
      <c r="K21" s="21">
        <v>614.70000000000005</v>
      </c>
      <c r="L21" s="22">
        <f t="shared" si="4"/>
        <v>0.25543514205460083</v>
      </c>
      <c r="M21" s="21">
        <v>219939.986</v>
      </c>
      <c r="N21" s="22">
        <f>M21/B21*100</f>
        <v>91.394829294610219</v>
      </c>
    </row>
    <row r="22" spans="1:14" x14ac:dyDescent="0.2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x14ac:dyDescent="0.25">
      <c r="A23" s="25" t="s">
        <v>38</v>
      </c>
      <c r="B23" s="25"/>
      <c r="C23" s="25"/>
      <c r="D23" s="25"/>
      <c r="E23" s="25"/>
    </row>
    <row r="24" spans="1:14" x14ac:dyDescent="0.25">
      <c r="A24" s="25"/>
      <c r="B24" s="25"/>
      <c r="C24" s="25"/>
      <c r="D24" s="25"/>
      <c r="E24" s="25"/>
    </row>
  </sheetData>
  <mergeCells count="13">
    <mergeCell ref="A23:E23"/>
    <mergeCell ref="A24:E24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2012-11-02T08:56:50Z</dcterms:modified>
</cp:coreProperties>
</file>